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9F956147-8F39-4CA6-AD7A-3AE0CE3D6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<sst xmlns="http://schemas.openxmlformats.org/spreadsheetml/2006/main" count="56" uniqueCount="56">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</sst>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901211</xdr:colOff>
      <xdr:row>71</xdr:row>
      <xdr:rowOff>36634</xdr:rowOff>
    </xdr:from>
    <xdr:to>
      <xdr:col>2</xdr:col>
      <xdr:colOff>482404</xdr:colOff>
      <xdr:row>74</xdr:row>
      <xdr:rowOff>18024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8BC150-647F-4CB3-9BE2-F618D0D6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211" y="11305442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9" zoomScale="130" zoomScaleNormal="130" workbookViewId="0">
      <selection activeCell="B13" sqref="B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844553.26</v>
      </c>
      <c r="C4" s="14">
        <f>SUM(C5:C11)</f>
        <v>859870.58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1297.76</v>
      </c>
      <c r="C9" s="15">
        <v>664.58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843255.5</v>
      </c>
      <c r="C11" s="15">
        <v>859206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14622374.279999999</v>
      </c>
      <c r="C13" s="14">
        <f>SUM(C14:C15)</f>
        <v>17886203.84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14622374.279999999</v>
      </c>
      <c r="C15" s="15">
        <v>17886203.84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33953.449999999997</v>
      </c>
      <c r="C17" s="14">
        <f>SUM(C18:C22)</f>
        <v>60643.34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33953.449999999997</v>
      </c>
      <c r="C22" s="15">
        <v>60643.34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15500880.989999998</v>
      </c>
      <c r="C24" s="16">
        <f>SUM(C4+C13+C17)</f>
        <v>18806717.759999998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10530726.82</v>
      </c>
      <c r="C27" s="14">
        <f>SUM(C28:C30)</f>
        <v>15082432.98</v>
      </c>
      <c r="D27" s="2"/>
    </row>
    <row r="28" spans="1:5" ht="11.25" customHeight="1" x14ac:dyDescent="0.2">
      <c r="A28" s="8" t="s">
        <v>36</v>
      </c>
      <c r="B28" s="15">
        <v>8685216.3699999992</v>
      </c>
      <c r="C28" s="15">
        <v>13262988.880000001</v>
      </c>
      <c r="D28" s="4">
        <v>5110</v>
      </c>
    </row>
    <row r="29" spans="1:5" ht="11.25" customHeight="1" x14ac:dyDescent="0.2">
      <c r="A29" s="8" t="s">
        <v>16</v>
      </c>
      <c r="B29" s="15">
        <v>463917.96</v>
      </c>
      <c r="C29" s="15">
        <v>556201.06999999995</v>
      </c>
      <c r="D29" s="4">
        <v>5120</v>
      </c>
    </row>
    <row r="30" spans="1:5" ht="11.25" customHeight="1" x14ac:dyDescent="0.2">
      <c r="A30" s="8" t="s">
        <v>17</v>
      </c>
      <c r="B30" s="15">
        <v>1381592.49</v>
      </c>
      <c r="C30" s="15">
        <v>1263243.03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1463387.83</v>
      </c>
      <c r="C32" s="14">
        <f>SUM(C33:C41)</f>
        <v>3283990.29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1410459.73</v>
      </c>
      <c r="C36" s="15">
        <v>3205578.29</v>
      </c>
      <c r="D36" s="4">
        <v>5240</v>
      </c>
    </row>
    <row r="37" spans="1:4" ht="11.25" customHeight="1" x14ac:dyDescent="0.2">
      <c r="A37" s="8" t="s">
        <v>22</v>
      </c>
      <c r="B37" s="15">
        <v>52928.1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381592.78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381592.78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11994114.65</v>
      </c>
      <c r="C64" s="16">
        <f>C61+C55+C48+C43+C32+C27</f>
        <v>18748016.050000001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3506766.339999998</v>
      </c>
      <c r="C66" s="14">
        <f>C24-C64</f>
        <v>58701.709999997169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2024-10-09T20:09:26Z</cp:lastPrinted>
  <dcterms:created xsi:type="dcterms:W3CDTF">2012-12-11T20:29:16Z</dcterms:created>
  <dcterms:modified xsi:type="dcterms:W3CDTF">2024-10-09T20:09:42Z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